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Plan1" sheetId="1" r:id="rId1"/>
    <sheet name="Plan2" sheetId="2" r:id="rId2"/>
    <sheet name="Plan3" sheetId="3" r:id="rId3"/>
  </sheets>
  <externalReferences>
    <externalReference r:id="rId4"/>
    <externalReference r:id="rId5"/>
  </externalReferences>
  <calcPr calcId="125725" iterateDelta="1E-4"/>
</workbook>
</file>

<file path=xl/calcChain.xml><?xml version="1.0" encoding="utf-8"?>
<calcChain xmlns="http://schemas.openxmlformats.org/spreadsheetml/2006/main">
  <c r="D4" i="1"/>
  <c r="E4" s="1"/>
  <c r="D5"/>
  <c r="E5" s="1"/>
  <c r="B16"/>
  <c r="C16"/>
  <c r="D16" l="1"/>
</calcChain>
</file>

<file path=xl/sharedStrings.xml><?xml version="1.0" encoding="utf-8"?>
<sst xmlns="http://schemas.openxmlformats.org/spreadsheetml/2006/main" count="17" uniqueCount="17">
  <si>
    <t>Diferença</t>
  </si>
  <si>
    <t>Variação</t>
  </si>
  <si>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</si>
  <si>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</si>
  <si>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</si>
  <si>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</si>
  <si>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</si>
  <si>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</si>
  <si>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</si>
  <si>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</si>
  <si>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</si>
  <si>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</si>
  <si>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</si>
  <si>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</si>
  <si>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</si>
  <si>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</si>
  <si>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Número de ABORDAGENS                    Equipe DETRAN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</si>
</sst>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/>
    <xf numFmtId="1" fontId="3" fillId="4" borderId="2" xfId="0" applyNumberFormat="1" applyFont="1" applyFill="1" applyBorder="1" applyAlignment="1">
      <alignment horizontal="center"/>
    </xf>
    <xf numFmtId="9" fontId="3" fillId="4" borderId="2" xfId="0" applyNumberFormat="1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9" fontId="3" fillId="4" borderId="3" xfId="0" applyNumberFormat="1" applyFont="1" applyFill="1" applyBorder="1" applyAlignment="1">
      <alignment horizontal="center"/>
    </xf>
    <xf numFmtId="1" fontId="4" fillId="0" borderId="4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2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" xfId="0" applyNumberFormat="1" applyFont="1" applyFill="1" applyBorder="1" applyAlignment="1">
      <alignment horizontal="center" vertical="center"/>
    </xf>
    <xf numFmtId="0" fontId="2" fillId="2" borderId="0" xfId="1" applyFont="1" applyBorder="1" applyAlignment="1">
      <alignment horizontal="center" vertical="center" wrapText="1"/>
    </xf>
  </cellXfs>
  <cellStyles count="2">
    <cellStyle name="Ênfase2" xfId="1" builtinId="3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Número de Abordagens</a:t>
            </a:r>
            <a:endParaRPr lang="en-US" sz="1600" baseline="0"/>
          </a:p>
          <a:p>
            <a:pPr>
              <a:defRPr sz="1600"/>
            </a:pPr>
            <a:r>
              <a:rPr lang="en-US" sz="1600" baseline="0"/>
              <a:t>DETRAN/RS</a:t>
            </a:r>
            <a:endParaRPr lang="en-US" sz="1600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2016</c:v>
          </c:tx>
          <c:cat>
            <c:strRef>
              <c:f>'[2]Abord. Detran'!$A$4:$A$15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'[2]Abord. Detran'!$L$4:$L$15</c:f>
              <c:numCache>
                <c:formatCode>0</c:formatCode>
                <c:ptCount val="12"/>
                <c:pt idx="0">
                  <c:v>2450</c:v>
                </c:pt>
                <c:pt idx="1">
                  <c:v>2422</c:v>
                </c:pt>
                <c:pt idx="2">
                  <c:v>2337</c:v>
                </c:pt>
                <c:pt idx="3">
                  <c:v>2963</c:v>
                </c:pt>
                <c:pt idx="4">
                  <c:v>2989</c:v>
                </c:pt>
                <c:pt idx="5">
                  <c:v>3137</c:v>
                </c:pt>
                <c:pt idx="6">
                  <c:v>1174</c:v>
                </c:pt>
                <c:pt idx="7">
                  <c:v>1453</c:v>
                </c:pt>
                <c:pt idx="8">
                  <c:v>3216</c:v>
                </c:pt>
                <c:pt idx="9">
                  <c:v>2614</c:v>
                </c:pt>
                <c:pt idx="10">
                  <c:v>3073</c:v>
                </c:pt>
                <c:pt idx="11">
                  <c:v>2311</c:v>
                </c:pt>
              </c:numCache>
            </c:numRef>
          </c:val>
        </c:ser>
        <c:ser>
          <c:idx val="1"/>
          <c:order val="1"/>
          <c:tx>
            <c:v>2017</c:v>
          </c:tx>
          <c:cat>
            <c:strRef>
              <c:f>'[2]Abord. Detran'!$A$4:$A$15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'[2]Abord. Detran'!$M$4:$M$15</c:f>
              <c:numCache>
                <c:formatCode>0</c:formatCode>
                <c:ptCount val="12"/>
                <c:pt idx="0">
                  <c:v>3818</c:v>
                </c:pt>
                <c:pt idx="1">
                  <c:v>3118</c:v>
                </c:pt>
                <c:pt idx="2">
                  <c:v>3729</c:v>
                </c:pt>
                <c:pt idx="3">
                  <c:v>4581</c:v>
                </c:pt>
                <c:pt idx="4">
                  <c:v>3713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hape val="box"/>
        <c:axId val="71301760"/>
        <c:axId val="54985088"/>
        <c:axId val="0"/>
      </c:bar3DChart>
      <c:catAx>
        <c:axId val="71301760"/>
        <c:scaling>
          <c:orientation val="minMax"/>
        </c:scaling>
        <c:axPos val="b"/>
        <c:majorTickMark val="none"/>
        <c:tickLblPos val="nextTo"/>
        <c:crossAx val="54985088"/>
        <c:crosses val="autoZero"/>
        <c:auto val="1"/>
        <c:lblAlgn val="ctr"/>
        <c:lblOffset val="100"/>
      </c:catAx>
      <c:valAx>
        <c:axId val="54985088"/>
        <c:scaling>
          <c:orientation val="minMax"/>
        </c:scaling>
        <c:axPos val="l"/>
        <c:majorGridlines/>
        <c:numFmt formatCode="0" sourceLinked="1"/>
        <c:majorTickMark val="none"/>
        <c:tickLblPos val="nextTo"/>
        <c:crossAx val="713017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1213" footer="0.314960620000012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314326</xdr:colOff>
      <xdr:row>0</xdr:row>
      <xdr:rowOff>76200</xdr:rowOff>
    </xdr:from>
    <xdr:to>
      <xdr:col>13</xdr:col>
      <xdr:colOff>400050</xdr:colOff>
      <xdr:row>15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LADA%20SEGURA\PLANILHAS%20-%20DADOS%20ESTAT&#205;STICOS%20BALADA%20SEGURA\PLANILH&#195;O%2020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DA%20SEGURA/PLANILHAS%20-%20DADOS%20ESTAT&#205;STICOS%20BALADA%20SEGURA/PLANILH&#195;O%202017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ncipal.2017"/>
      <sheetName val="Diária - Jan"/>
      <sheetName val="Diária - Fev"/>
      <sheetName val="Diária - Mar"/>
      <sheetName val="Abord. Detran"/>
      <sheetName val="Inconsistências"/>
      <sheetName val="Previsões de Blitz"/>
      <sheetName val="Repasse.2017"/>
      <sheetName val="Contato Municípios"/>
      <sheetName val="Agenda Operações Mun 2016"/>
      <sheetName val="Agenda Operações Mun 2017"/>
    </sheetNames>
    <sheetDataSet>
      <sheetData sheetId="0"/>
      <sheetData sheetId="1"/>
      <sheetData sheetId="2"/>
      <sheetData sheetId="3"/>
      <sheetData sheetId="4">
        <row r="4">
          <cell r="A4" t="str">
            <v>Janeiro</v>
          </cell>
          <cell r="L4">
            <v>2450</v>
          </cell>
          <cell r="M4">
            <v>3818</v>
          </cell>
        </row>
        <row r="5">
          <cell r="A5" t="str">
            <v>Fevereiro</v>
          </cell>
          <cell r="L5">
            <v>2422</v>
          </cell>
          <cell r="M5">
            <v>3118</v>
          </cell>
        </row>
        <row r="6">
          <cell r="A6" t="str">
            <v>Março</v>
          </cell>
          <cell r="L6">
            <v>2337</v>
          </cell>
          <cell r="M6">
            <v>0</v>
          </cell>
        </row>
        <row r="7">
          <cell r="A7" t="str">
            <v>Abril</v>
          </cell>
          <cell r="L7">
            <v>2963</v>
          </cell>
          <cell r="M7">
            <v>0</v>
          </cell>
        </row>
        <row r="8">
          <cell r="A8" t="str">
            <v>Maio</v>
          </cell>
          <cell r="L8">
            <v>2989</v>
          </cell>
          <cell r="M8">
            <v>0</v>
          </cell>
        </row>
        <row r="9">
          <cell r="A9" t="str">
            <v>Junho</v>
          </cell>
          <cell r="L9">
            <v>3137</v>
          </cell>
          <cell r="M9">
            <v>0</v>
          </cell>
        </row>
        <row r="10">
          <cell r="A10" t="str">
            <v>Julho</v>
          </cell>
          <cell r="L10">
            <v>1174</v>
          </cell>
          <cell r="M10">
            <v>0</v>
          </cell>
        </row>
        <row r="11">
          <cell r="A11" t="str">
            <v>Agosto</v>
          </cell>
          <cell r="L11">
            <v>1453</v>
          </cell>
          <cell r="M11">
            <v>0</v>
          </cell>
        </row>
        <row r="12">
          <cell r="A12" t="str">
            <v>Setembro</v>
          </cell>
          <cell r="L12">
            <v>3216</v>
          </cell>
          <cell r="M12">
            <v>0</v>
          </cell>
        </row>
        <row r="13">
          <cell r="A13" t="str">
            <v>Outubro</v>
          </cell>
          <cell r="L13">
            <v>2614</v>
          </cell>
          <cell r="M13">
            <v>0</v>
          </cell>
        </row>
        <row r="14">
          <cell r="A14" t="str">
            <v>Novembro</v>
          </cell>
          <cell r="L14">
            <v>3073</v>
          </cell>
          <cell r="M14">
            <v>0</v>
          </cell>
        </row>
        <row r="15">
          <cell r="A15" t="str">
            <v>Dezembro</v>
          </cell>
          <cell r="L15">
            <v>2311</v>
          </cell>
          <cell r="M15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iária - Jan"/>
      <sheetName val="Diária - Fev"/>
      <sheetName val="Diária - Mar"/>
      <sheetName val="Diária - Abr"/>
      <sheetName val="Diária - Mai"/>
      <sheetName val="Principal.2017"/>
      <sheetName val="Abord. Detran"/>
      <sheetName val="Inconsistências"/>
      <sheetName val="Previsões de Blitz"/>
      <sheetName val="Repasse.2017"/>
      <sheetName val="Contato Municípios"/>
      <sheetName val="Agenda Operações Mun 2016"/>
      <sheetName val="Agenda Operações Mun 2017"/>
      <sheetName val="Confirmação do Evento - 2017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Janeiro</v>
          </cell>
          <cell r="L4">
            <v>2450</v>
          </cell>
          <cell r="M4">
            <v>3818</v>
          </cell>
        </row>
        <row r="5">
          <cell r="A5" t="str">
            <v>Fevereiro</v>
          </cell>
          <cell r="L5">
            <v>2422</v>
          </cell>
          <cell r="M5">
            <v>3118</v>
          </cell>
        </row>
        <row r="6">
          <cell r="A6" t="str">
            <v>Março</v>
          </cell>
          <cell r="L6">
            <v>2337</v>
          </cell>
          <cell r="M6">
            <v>3729</v>
          </cell>
        </row>
        <row r="7">
          <cell r="A7" t="str">
            <v>Abril</v>
          </cell>
          <cell r="L7">
            <v>2963</v>
          </cell>
          <cell r="M7">
            <v>4581</v>
          </cell>
        </row>
        <row r="8">
          <cell r="A8" t="str">
            <v>Maio</v>
          </cell>
          <cell r="L8">
            <v>2989</v>
          </cell>
          <cell r="M8">
            <v>3713</v>
          </cell>
        </row>
        <row r="9">
          <cell r="A9" t="str">
            <v>Junho</v>
          </cell>
          <cell r="L9">
            <v>3137</v>
          </cell>
          <cell r="M9">
            <v>0</v>
          </cell>
        </row>
        <row r="10">
          <cell r="A10" t="str">
            <v>Julho</v>
          </cell>
          <cell r="L10">
            <v>1174</v>
          </cell>
          <cell r="M10">
            <v>0</v>
          </cell>
        </row>
        <row r="11">
          <cell r="A11" t="str">
            <v>Agosto</v>
          </cell>
          <cell r="L11">
            <v>1453</v>
          </cell>
          <cell r="M11">
            <v>0</v>
          </cell>
        </row>
        <row r="12">
          <cell r="A12" t="str">
            <v>Setembro</v>
          </cell>
          <cell r="L12">
            <v>3216</v>
          </cell>
          <cell r="M12">
            <v>0</v>
          </cell>
        </row>
        <row r="13">
          <cell r="A13" t="str">
            <v>Outubro</v>
          </cell>
          <cell r="L13">
            <v>2614</v>
          </cell>
          <cell r="M13">
            <v>0</v>
          </cell>
        </row>
        <row r="14">
          <cell r="A14" t="str">
            <v>Novembro</v>
          </cell>
          <cell r="L14">
            <v>3073</v>
          </cell>
          <cell r="M14">
            <v>0</v>
          </cell>
        </row>
        <row r="15">
          <cell r="A15" t="str">
            <v>Dezembro</v>
          </cell>
          <cell r="L15">
            <v>2311</v>
          </cell>
          <cell r="M15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G3" sqref="G3"/>
    </sheetView>
  </sheetViews>
  <sheetFormatPr defaultRowHeight="15"/>
  <cols>
    <col min="1" max="1" width="15.7109375" customWidth="1"/>
    <col min="2" max="3" width="8.7109375" customWidth="1"/>
    <col min="4" max="4" width="12.28515625" hidden="1" customWidth="1"/>
    <col min="5" max="5" width="11.7109375" customWidth="1"/>
  </cols>
  <sheetData>
    <row r="1" spans="1:13" ht="15.75" customHeight="1">
      <c r="A1" s="13" t="s">
        <v>16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</row>
    <row r="2" spans="1:13" ht="30" customHeight="1" thickBot="1">
      <c r="A2" s="13"/>
      <c r="B2" s="13"/>
      <c r="C2" s="13"/>
      <c r="D2" s="13"/>
      <c r="E2" s="13"/>
      <c r="F2" s="1"/>
      <c r="G2" s="1"/>
      <c r="H2" s="1"/>
      <c r="I2" s="1"/>
      <c r="J2" s="1"/>
      <c r="K2" s="1"/>
      <c r="L2" s="1"/>
      <c r="M2" s="1"/>
    </row>
    <row r="3" spans="1:13" ht="22.5" customHeight="1" thickBot="1">
      <c r="A3" s="8" t="s">
        <v>2</v>
      </c>
      <c r="B3" s="9">
        <v>2016</v>
      </c>
      <c r="C3" s="9">
        <v>2017</v>
      </c>
      <c r="D3" s="9" t="s">
        <v>0</v>
      </c>
      <c r="E3" s="9" t="s">
        <v>1</v>
      </c>
      <c r="F3" s="1"/>
      <c r="G3" s="1"/>
      <c r="H3" s="1"/>
      <c r="I3" s="1"/>
      <c r="J3" s="1"/>
      <c r="K3" s="1"/>
      <c r="L3" s="1"/>
      <c r="M3" s="1"/>
    </row>
    <row r="4" spans="1:13" ht="18.75">
      <c r="A4" s="6" t="s">
        <v>3</v>
      </c>
      <c r="B4" s="6">
        <v>2450</v>
      </c>
      <c r="C4" s="6">
        <v>3818</v>
      </c>
      <c r="D4" s="6">
        <f>C4-B4</f>
        <v>1368</v>
      </c>
      <c r="E4" s="7">
        <f>D4/B4</f>
        <v>0.55836734693877554</v>
      </c>
      <c r="F4" s="1"/>
      <c r="G4" s="1"/>
      <c r="H4" s="1"/>
      <c r="I4" s="1"/>
      <c r="J4" s="1"/>
      <c r="K4" s="1"/>
      <c r="L4" s="1"/>
      <c r="M4" s="1"/>
    </row>
    <row r="5" spans="1:13" ht="18.75">
      <c r="A5" s="4" t="s">
        <v>4</v>
      </c>
      <c r="B5" s="4">
        <v>2422</v>
      </c>
      <c r="C5" s="4">
        <v>3118</v>
      </c>
      <c r="D5" s="4">
        <f t="shared" ref="D5:D8" si="0">C5-B5</f>
        <v>696</v>
      </c>
      <c r="E5" s="5">
        <f>D5/B5</f>
        <v>0.28736581337737405</v>
      </c>
      <c r="F5" s="1"/>
      <c r="G5" s="1"/>
      <c r="H5" s="1"/>
      <c r="I5" s="1"/>
      <c r="J5" s="1"/>
      <c r="K5" s="1"/>
      <c r="L5" s="1"/>
      <c r="M5" s="1"/>
    </row>
    <row r="6" spans="1:13" ht="18.75">
      <c r="A6" s="2" t="s">
        <v>5</v>
      </c>
      <c r="B6" s="2">
        <v>2337</v>
      </c>
      <c r="C6" s="2">
        <v>3729</v>
      </c>
      <c r="D6" s="2"/>
      <c r="E6" s="7">
        <v>0.6</v>
      </c>
      <c r="F6" s="1"/>
      <c r="G6" s="1"/>
      <c r="H6" s="1"/>
      <c r="I6" s="1"/>
      <c r="J6" s="1"/>
      <c r="K6" s="1"/>
      <c r="L6" s="1"/>
      <c r="M6" s="1"/>
    </row>
    <row r="7" spans="1:13" ht="18.75">
      <c r="A7" s="4" t="s">
        <v>6</v>
      </c>
      <c r="B7" s="4">
        <v>2963</v>
      </c>
      <c r="C7" s="4">
        <v>4581</v>
      </c>
      <c r="D7" s="4"/>
      <c r="E7" s="5">
        <v>0.55000000000000004</v>
      </c>
      <c r="F7" s="1"/>
      <c r="G7" s="1"/>
      <c r="H7" s="1"/>
      <c r="I7" s="1"/>
      <c r="J7" s="1"/>
      <c r="K7" s="1"/>
      <c r="L7" s="1"/>
      <c r="M7" s="1"/>
    </row>
    <row r="8" spans="1:13" ht="18.75">
      <c r="A8" s="2" t="s">
        <v>7</v>
      </c>
      <c r="B8" s="2">
        <v>2989</v>
      </c>
      <c r="C8" s="2">
        <v>3713</v>
      </c>
      <c r="D8" s="2"/>
      <c r="E8" s="7">
        <v>0.24</v>
      </c>
      <c r="F8" s="1"/>
      <c r="G8" s="1"/>
      <c r="H8" s="1"/>
      <c r="I8" s="1"/>
      <c r="J8" s="1"/>
      <c r="K8" s="1"/>
      <c r="L8" s="1"/>
      <c r="M8" s="1"/>
    </row>
    <row r="9" spans="1:13" ht="18.75">
      <c r="A9" s="4" t="s">
        <v>8</v>
      </c>
      <c r="B9" s="4">
        <v>3137</v>
      </c>
      <c r="C9" s="4">
        <v>0</v>
      </c>
      <c r="D9" s="4"/>
      <c r="E9" s="5"/>
      <c r="F9" s="1"/>
      <c r="G9" s="1"/>
      <c r="H9" s="1"/>
      <c r="I9" s="1"/>
      <c r="J9" s="1"/>
      <c r="K9" s="1"/>
      <c r="L9" s="1"/>
      <c r="M9" s="1"/>
    </row>
    <row r="10" spans="1:13" ht="18.75">
      <c r="A10" s="2" t="s">
        <v>9</v>
      </c>
      <c r="B10" s="2">
        <v>1174</v>
      </c>
      <c r="C10" s="2">
        <v>0</v>
      </c>
      <c r="D10" s="2"/>
      <c r="E10" s="3"/>
      <c r="F10" s="1"/>
      <c r="G10" s="1"/>
      <c r="H10" s="1"/>
      <c r="I10" s="1"/>
      <c r="J10" s="1"/>
      <c r="K10" s="1"/>
      <c r="L10" s="1"/>
      <c r="M10" s="1"/>
    </row>
    <row r="11" spans="1:13" ht="18.75">
      <c r="A11" s="4" t="s">
        <v>10</v>
      </c>
      <c r="B11" s="4">
        <v>1453</v>
      </c>
      <c r="C11" s="4">
        <v>0</v>
      </c>
      <c r="D11" s="4"/>
      <c r="E11" s="5"/>
      <c r="F11" s="1"/>
      <c r="G11" s="1"/>
      <c r="H11" s="1"/>
      <c r="I11" s="1"/>
      <c r="J11" s="1"/>
      <c r="K11" s="1"/>
      <c r="L11" s="1"/>
      <c r="M11" s="1"/>
    </row>
    <row r="12" spans="1:13" ht="18.75">
      <c r="A12" s="2" t="s">
        <v>11</v>
      </c>
      <c r="B12" s="2">
        <v>3216</v>
      </c>
      <c r="C12" s="2">
        <v>0</v>
      </c>
      <c r="D12" s="2"/>
      <c r="E12" s="3"/>
      <c r="F12" s="1"/>
      <c r="G12" s="1"/>
      <c r="H12" s="1"/>
      <c r="I12" s="1"/>
      <c r="J12" s="1"/>
      <c r="K12" s="1"/>
      <c r="L12" s="1"/>
      <c r="M12" s="1"/>
    </row>
    <row r="13" spans="1:13" ht="18.75">
      <c r="A13" s="4" t="s">
        <v>12</v>
      </c>
      <c r="B13" s="4">
        <v>2614</v>
      </c>
      <c r="C13" s="4">
        <v>0</v>
      </c>
      <c r="D13" s="4"/>
      <c r="E13" s="5"/>
      <c r="F13" s="1"/>
      <c r="G13" s="1"/>
      <c r="H13" s="1"/>
      <c r="I13" s="1"/>
      <c r="J13" s="1"/>
      <c r="K13" s="1"/>
      <c r="L13" s="1"/>
      <c r="M13" s="1"/>
    </row>
    <row r="14" spans="1:13" ht="18.75">
      <c r="A14" s="2" t="s">
        <v>13</v>
      </c>
      <c r="B14" s="2">
        <v>3073</v>
      </c>
      <c r="C14" s="2">
        <v>0</v>
      </c>
      <c r="D14" s="2"/>
      <c r="E14" s="3"/>
      <c r="F14" s="1"/>
      <c r="G14" s="1"/>
      <c r="H14" s="1"/>
      <c r="I14" s="1"/>
      <c r="J14" s="1"/>
      <c r="K14" s="1"/>
      <c r="L14" s="1"/>
      <c r="M14" s="1"/>
    </row>
    <row r="15" spans="1:13" ht="18.75">
      <c r="A15" s="4" t="s">
        <v>14</v>
      </c>
      <c r="B15" s="4">
        <v>2311</v>
      </c>
      <c r="C15" s="4">
        <v>0</v>
      </c>
      <c r="D15" s="4"/>
      <c r="E15" s="5"/>
      <c r="F15" s="1"/>
      <c r="G15" s="1"/>
      <c r="H15" s="1"/>
      <c r="I15" s="1"/>
      <c r="J15" s="1"/>
      <c r="K15" s="1"/>
      <c r="L15" s="1"/>
      <c r="M15" s="1"/>
    </row>
    <row r="16" spans="1:13" ht="22.5" customHeight="1">
      <c r="A16" s="10" t="s">
        <v>15</v>
      </c>
      <c r="B16" s="11">
        <f>SUM(B4:B15)</f>
        <v>30139</v>
      </c>
      <c r="C16" s="10">
        <f>SUM(C4:C15)</f>
        <v>18959</v>
      </c>
      <c r="D16" s="10">
        <f>SUM(D4:D15)</f>
        <v>2064</v>
      </c>
      <c r="E16" s="12"/>
      <c r="F16" s="1"/>
      <c r="G16" s="1"/>
      <c r="H16" s="1"/>
      <c r="I16" s="1"/>
      <c r="J16" s="1"/>
      <c r="K16" s="1"/>
      <c r="L16" s="1"/>
      <c r="M16" s="1"/>
    </row>
    <row r="17" spans="1:13" ht="18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8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8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8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8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</sheetData>
  <mergeCells count="1">
    <mergeCell ref="A1:E2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DETRAN-RS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DETRAN</dc:creator>
  <cp:lastModifiedBy>DETRAN</cp:lastModifiedBy>
  <cp:lastPrinted>2017-03-22T14:12:51Z</cp:lastPrinted>
  <dcterms:created xsi:type="dcterms:W3CDTF">2017-03-21T16:51:54Z</dcterms:created>
  <dcterms:modified xsi:type="dcterms:W3CDTF">2017-06-02T12:49:39Z</dcterms:modified>
</cp:coreProperties>
</file>